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چاپاریان\1\فیلم های استراتژی\"/>
    </mc:Choice>
  </mc:AlternateContent>
  <xr:revisionPtr revIDLastSave="0" documentId="13_ncr:1_{3D5148B8-E5B8-4D50-BAB8-E5AD826ED2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E5" i="1"/>
  <c r="I5" i="1"/>
  <c r="L5" i="1"/>
  <c r="E4" i="1"/>
  <c r="H3" i="1"/>
  <c r="L3" i="1" s="1"/>
  <c r="E3" i="1"/>
  <c r="I4" i="1" l="1"/>
  <c r="L4" i="1" s="1"/>
</calcChain>
</file>

<file path=xl/sharedStrings.xml><?xml version="1.0" encoding="utf-8"?>
<sst xmlns="http://schemas.openxmlformats.org/spreadsheetml/2006/main" count="26" uniqueCount="26">
  <si>
    <t>نام ماده شیمیایی</t>
  </si>
  <si>
    <t>متد انتخابی</t>
  </si>
  <si>
    <t>تعداد نمونه TWA</t>
  </si>
  <si>
    <t>نمونه STEL</t>
  </si>
  <si>
    <t>نمونه ceiling</t>
  </si>
  <si>
    <t>تعداد کل نمونه</t>
  </si>
  <si>
    <t>عنوان شغل</t>
  </si>
  <si>
    <t xml:space="preserve">مدت زمان مواجهه </t>
  </si>
  <si>
    <t>70% مدت زمان مواجهه</t>
  </si>
  <si>
    <t xml:space="preserve">دبی مطابق با متد برحسب لیتر بر دقیقه </t>
  </si>
  <si>
    <t>حجم مطابق با متد بر حسب لیتر</t>
  </si>
  <si>
    <t>مدت زمان اندازه گیری برای هر نمونه</t>
  </si>
  <si>
    <t>فرمالدهید</t>
  </si>
  <si>
    <t>NIOSH 2016</t>
  </si>
  <si>
    <t>اپراتور جوشکار قطعات چرب</t>
  </si>
  <si>
    <t>استراتژی نمونه برداری آلاینده های شیمیایی</t>
  </si>
  <si>
    <r>
      <t xml:space="preserve">4- قسمتهایی که با فونت </t>
    </r>
    <r>
      <rPr>
        <b/>
        <sz val="16"/>
        <color rgb="FFC00000"/>
        <rFont val="2 Zar"/>
        <charset val="178"/>
      </rPr>
      <t>قرمز</t>
    </r>
    <r>
      <rPr>
        <sz val="16"/>
        <color theme="2" tint="-0.499984740745262"/>
        <rFont val="2 Zar"/>
        <charset val="178"/>
      </rPr>
      <t xml:space="preserve"> می باشد پس از درج اطلاعات بند 1، 2 و 3 توسط اکسل محاسبه می گردد و به هیچ عنوان کاربر نیازی به درج آنها ندارد</t>
    </r>
  </si>
  <si>
    <t>راهنمای جدول</t>
  </si>
  <si>
    <r>
      <t>3- قسمتهایی که با فونت</t>
    </r>
    <r>
      <rPr>
        <b/>
        <sz val="16"/>
        <color rgb="FF00B050"/>
        <rFont val="2 Zar"/>
        <charset val="178"/>
      </rPr>
      <t xml:space="preserve"> سبز</t>
    </r>
    <r>
      <rPr>
        <sz val="16"/>
        <color theme="2" tint="-0.499984740745262"/>
        <rFont val="2 Zar"/>
        <charset val="178"/>
      </rPr>
      <t xml:space="preserve"> می باشد بایستی از قسمت حدود مجاز آلاینده های شیمیایی </t>
    </r>
    <r>
      <rPr>
        <b/>
        <i/>
        <u/>
        <sz val="16"/>
        <color theme="2" tint="-0.499984740745262"/>
        <rFont val="2 Zar"/>
        <charset val="178"/>
      </rPr>
      <t>کتابچه حدود مجاز مواجهه شغلی 1400</t>
    </r>
    <r>
      <rPr>
        <sz val="16"/>
        <color theme="2" tint="-0.499984740745262"/>
        <rFont val="2 Zar"/>
        <charset val="178"/>
      </rPr>
      <t xml:space="preserve"> (حدود STEL و C) استخراج و درج گردد</t>
    </r>
  </si>
  <si>
    <r>
      <t xml:space="preserve">2- قسمتهایی که با فونت </t>
    </r>
    <r>
      <rPr>
        <b/>
        <sz val="20"/>
        <color theme="4"/>
        <rFont val="2 Zar"/>
        <charset val="178"/>
      </rPr>
      <t>آبی</t>
    </r>
    <r>
      <rPr>
        <sz val="16"/>
        <color theme="2" tint="-0.499984740745262"/>
        <rFont val="2 Zar"/>
        <charset val="178"/>
      </rPr>
      <t xml:space="preserve"> می باشد بایستی از</t>
    </r>
    <r>
      <rPr>
        <b/>
        <i/>
        <sz val="16"/>
        <color theme="2" tint="-0.499984740745262"/>
        <rFont val="2 Zar"/>
        <charset val="178"/>
      </rPr>
      <t xml:space="preserve"> </t>
    </r>
    <r>
      <rPr>
        <b/>
        <i/>
        <u/>
        <sz val="16"/>
        <color theme="2" tint="-0.499984740745262"/>
        <rFont val="2 Zar"/>
        <charset val="178"/>
      </rPr>
      <t>متد اندازه گیری</t>
    </r>
    <r>
      <rPr>
        <sz val="16"/>
        <color theme="2" tint="-0.499984740745262"/>
        <rFont val="2 Zar"/>
        <charset val="178"/>
      </rPr>
      <t xml:space="preserve"> آلاینده شیمییایی استخراج و درج گردد</t>
    </r>
  </si>
  <si>
    <r>
      <rPr>
        <sz val="16"/>
        <color theme="2" tint="-0.499984740745262"/>
        <rFont val="2 Zar"/>
        <charset val="178"/>
      </rPr>
      <t xml:space="preserve">1- جهت استفاده از این فرم نیاز می باشد کارشناس بهداشت حرفه ای قسمتهایی که با فونت </t>
    </r>
    <r>
      <rPr>
        <b/>
        <sz val="20"/>
        <rFont val="2 Zar"/>
        <charset val="178"/>
      </rPr>
      <t>مشکی</t>
    </r>
    <r>
      <rPr>
        <b/>
        <sz val="16"/>
        <rFont val="2 Zar"/>
        <charset val="178"/>
      </rPr>
      <t xml:space="preserve"> </t>
    </r>
    <r>
      <rPr>
        <sz val="16"/>
        <color theme="2" tint="-0.499984740745262"/>
        <rFont val="2 Zar"/>
        <charset val="178"/>
      </rPr>
      <t>نوشته شده است را از</t>
    </r>
    <r>
      <rPr>
        <b/>
        <i/>
        <u/>
        <sz val="16"/>
        <color theme="2" tint="-0.499984740745262"/>
        <rFont val="2 Zar"/>
        <charset val="178"/>
      </rPr>
      <t xml:space="preserve"> شناسنامه شغلی</t>
    </r>
    <r>
      <rPr>
        <sz val="16"/>
        <color theme="2" tint="-0.499984740745262"/>
        <rFont val="2 Zar"/>
        <charset val="178"/>
      </rPr>
      <t xml:space="preserve"> استخراج و درج نماید</t>
    </r>
  </si>
  <si>
    <t>فیتر</t>
  </si>
  <si>
    <t>فیوم فلزی</t>
  </si>
  <si>
    <t>NIOSH 7303</t>
  </si>
  <si>
    <t>اپراتور</t>
  </si>
  <si>
    <t>هیدروژن سولفات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</si>
</sst>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b/>
      <sz val="16"/>
      <color theme="2" tint="-0.499984740745262"/>
      <name val="2 Zar"/>
      <charset val="178"/>
    </font>
    <font>
      <sz val="16"/>
      <color theme="2" tint="-0.499984740745262"/>
      <name val="2 Zar"/>
      <charset val="178"/>
    </font>
    <font>
      <b/>
      <sz val="20"/>
      <name val="2 Zar"/>
      <charset val="178"/>
    </font>
    <font>
      <b/>
      <sz val="16"/>
      <name val="2 Zar"/>
      <charset val="178"/>
    </font>
    <font>
      <b/>
      <sz val="20"/>
      <color theme="4"/>
      <name val="2 Zar"/>
      <charset val="178"/>
    </font>
    <font>
      <b/>
      <sz val="16"/>
      <color rgb="FF00B050"/>
      <name val="2 Zar"/>
      <charset val="178"/>
    </font>
    <font>
      <b/>
      <sz val="16"/>
      <color rgb="FFC00000"/>
      <name val="2 Zar"/>
      <charset val="178"/>
    </font>
    <font>
      <b/>
      <sz val="20"/>
      <color rgb="FF7030A0"/>
      <name val="2 Zar"/>
      <charset val="178"/>
    </font>
    <font>
      <b/>
      <i/>
      <u/>
      <sz val="16"/>
      <color theme="2" tint="-0.499984740745262"/>
      <name val="2 Zar"/>
      <charset val="178"/>
    </font>
    <font>
      <b/>
      <i/>
      <sz val="16"/>
      <color theme="2" tint="-0.499984740745262"/>
      <name val="2 Zar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right" readingOrder="2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rightToLeft="1" tabSelected="1" zoomScale="85" zoomScaleNormal="85" workbookViewId="0">
      <selection activeCell="J18" sqref="J18"/>
    </sheetView>
  </sheetViews>
  <sheetFormatPr defaultRowHeight="15"/>
  <cols>
    <col min="1" max="1" width="21.140625" customWidth="1"/>
    <col min="2" max="2" width="13.85546875" customWidth="1"/>
    <col min="3" max="3" width="10.85546875" customWidth="1"/>
    <col min="4" max="4" width="16.85546875" customWidth="1"/>
    <col min="5" max="5" width="19.85546875" customWidth="1"/>
    <col min="6" max="6" width="29.85546875" customWidth="1"/>
    <col min="7" max="7" width="26.28515625" customWidth="1"/>
    <col min="8" max="8" width="27.85546875" customWidth="1"/>
    <col min="9" max="9" width="15.28515625" customWidth="1"/>
    <col min="10" max="10" width="10" customWidth="1"/>
    <col min="11" max="11" width="12.28515625" customWidth="1"/>
    <col min="12" max="12" width="12.5703125" customWidth="1"/>
  </cols>
  <sheetData>
    <row r="1" spans="1:12" ht="21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2" t="s">
        <v>6</v>
      </c>
      <c r="B2" s="2" t="s">
        <v>0</v>
      </c>
      <c r="C2" s="2" t="s">
        <v>1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2</v>
      </c>
      <c r="J2" s="2" t="s">
        <v>3</v>
      </c>
      <c r="K2" s="2" t="s">
        <v>4</v>
      </c>
      <c r="L2" s="2" t="s">
        <v>5</v>
      </c>
    </row>
    <row r="3" spans="1:12">
      <c r="A3" s="3" t="s">
        <v>21</v>
      </c>
      <c r="B3" s="4" t="s">
        <v>22</v>
      </c>
      <c r="C3" s="5" t="s">
        <v>23</v>
      </c>
      <c r="D3" s="4">
        <v>420</v>
      </c>
      <c r="E3" s="6">
        <f>(D3*0.7)</f>
        <v>294</v>
      </c>
      <c r="F3" s="5">
        <v>1.2</v>
      </c>
      <c r="G3" s="5">
        <v>90</v>
      </c>
      <c r="H3" s="7">
        <f>(G3/F3)</f>
        <v>75</v>
      </c>
      <c r="I3" s="7">
        <v>3</v>
      </c>
      <c r="J3" s="3"/>
      <c r="K3" s="3"/>
      <c r="L3" s="7">
        <f>(I3+J3+K3)</f>
        <v>3</v>
      </c>
    </row>
    <row r="4" spans="1:12">
      <c r="A4" s="3" t="s">
        <v>24</v>
      </c>
      <c r="B4" s="4" t="s">
        <v>25</v>
      </c>
      <c r="C4" s="5">
        <v>600</v>
      </c>
      <c r="D4" s="4">
        <v>420</v>
      </c>
      <c r="E4" s="6">
        <f>(D4*0.7)</f>
        <v>294</v>
      </c>
      <c r="F4" s="5">
        <v>2.2000000000000002</v>
      </c>
      <c r="G4" s="5">
        <v>40</v>
      </c>
      <c r="H4" s="7">
        <f t="shared" ref="H4:H5" si="0">(G4/F4)</f>
        <v>18.18181818181818</v>
      </c>
      <c r="I4" s="7">
        <f t="shared" ref="I4:I5" si="1">(E4/H4)</f>
        <v>16.170000000000002</v>
      </c>
      <c r="J4" s="8">
        <v>1</v>
      </c>
      <c r="K4" s="8"/>
      <c r="L4" s="7">
        <f t="shared" ref="L4:L5" si="2">(I4+J4+K4)</f>
        <v>17.170000000000002</v>
      </c>
    </row>
    <row r="5" spans="1:12">
      <c r="A5" s="9" t="s">
        <v>14</v>
      </c>
      <c r="B5" s="4" t="s">
        <v>12</v>
      </c>
      <c r="C5" s="5" t="s">
        <v>13</v>
      </c>
      <c r="D5" s="4">
        <v>240</v>
      </c>
      <c r="E5" s="6">
        <f>(D5*0.7)</f>
        <v>168</v>
      </c>
      <c r="F5" s="5">
        <v>0.1</v>
      </c>
      <c r="G5" s="5">
        <v>15</v>
      </c>
      <c r="H5" s="7">
        <f t="shared" si="0"/>
        <v>150</v>
      </c>
      <c r="I5" s="7">
        <f t="shared" si="1"/>
        <v>1.1200000000000001</v>
      </c>
      <c r="J5" s="8">
        <v>1</v>
      </c>
      <c r="K5" s="8"/>
      <c r="L5" s="7">
        <f t="shared" si="2"/>
        <v>2.12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9" spans="1:12" ht="26.25">
      <c r="A9" s="11" t="s">
        <v>17</v>
      </c>
      <c r="B9" s="11"/>
      <c r="C9" s="11"/>
      <c r="D9" s="11"/>
      <c r="E9" s="11"/>
      <c r="F9" s="11"/>
      <c r="G9" s="11"/>
      <c r="H9" s="11"/>
    </row>
    <row r="10" spans="1:12" ht="30" customHeight="1">
      <c r="A10" s="14" t="s">
        <v>20</v>
      </c>
      <c r="B10" s="14"/>
      <c r="C10" s="14"/>
      <c r="D10" s="14"/>
      <c r="E10" s="14"/>
      <c r="F10" s="14"/>
      <c r="G10" s="14"/>
      <c r="H10" s="14"/>
    </row>
    <row r="11" spans="1:12" ht="26.25">
      <c r="A11" s="10" t="s">
        <v>19</v>
      </c>
      <c r="B11" s="10"/>
      <c r="C11" s="10"/>
      <c r="D11" s="10"/>
      <c r="E11" s="10"/>
      <c r="F11" s="10"/>
      <c r="G11" s="10"/>
      <c r="H11" s="10"/>
      <c r="I11" s="1"/>
    </row>
    <row r="12" spans="1:12" ht="20.25">
      <c r="A12" s="10" t="s">
        <v>18</v>
      </c>
      <c r="B12" s="10"/>
      <c r="C12" s="10"/>
      <c r="D12" s="10"/>
      <c r="E12" s="10"/>
      <c r="F12" s="10"/>
      <c r="G12" s="10"/>
      <c r="H12" s="10"/>
    </row>
    <row r="13" spans="1:12" ht="20.25">
      <c r="A13" s="10" t="s">
        <v>16</v>
      </c>
      <c r="B13" s="10"/>
      <c r="C13" s="10"/>
      <c r="D13" s="10"/>
      <c r="E13" s="10"/>
      <c r="F13" s="10"/>
      <c r="G13" s="10"/>
      <c r="H13" s="10"/>
    </row>
  </sheetData>
  <mergeCells count="6">
    <mergeCell ref="A13:H13"/>
    <mergeCell ref="A9:H9"/>
    <mergeCell ref="A1:L1"/>
    <mergeCell ref="A10:H10"/>
    <mergeCell ref="A11:H11"/>
    <mergeCell ref="A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A.R.I</cp:lastModifiedBy>
  <dcterms:created xsi:type="dcterms:W3CDTF">2024-02-21T05:15:31Z</dcterms:created>
  <dcterms:modified xsi:type="dcterms:W3CDTF">2025-02-05T08:55:24Z</dcterms:modified>
</cp:coreProperties>
</file>